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565"/>
  </bookViews>
  <sheets>
    <sheet name="HIT 400W -HQI-T 400W" sheetId="1" r:id="rId1"/>
  </sheets>
  <definedNames>
    <definedName name="_xlnm.Print_Area" localSheetId="0">'HIT 400W -HQI-T 400W'!$A$1:$E$11</definedName>
  </definedNames>
  <calcPr calcId="125725"/>
</workbook>
</file>

<file path=xl/calcChain.xml><?xml version="1.0" encoding="utf-8"?>
<calcChain xmlns="http://schemas.openxmlformats.org/spreadsheetml/2006/main">
  <c r="E7" i="1"/>
  <c r="D6"/>
  <c r="C6"/>
  <c r="E6" s="1"/>
  <c r="E5"/>
  <c r="E4"/>
  <c r="D9" l="1"/>
  <c r="C9"/>
  <c r="E9" l="1"/>
  <c r="E8"/>
</calcChain>
</file>

<file path=xl/sharedStrings.xml><?xml version="1.0" encoding="utf-8"?>
<sst xmlns="http://schemas.openxmlformats.org/spreadsheetml/2006/main" count="14" uniqueCount="14">
  <si>
    <t>400W</t>
  </si>
  <si>
    <t xml:space="preserve">OSRAM </t>
  </si>
  <si>
    <r>
      <t>V</t>
    </r>
    <r>
      <rPr>
        <b/>
        <sz val="16"/>
        <color rgb="FFFFC000"/>
        <rFont val="Arial CE"/>
        <charset val="238"/>
      </rPr>
      <t>E</t>
    </r>
    <r>
      <rPr>
        <b/>
        <sz val="16"/>
        <color rgb="FFFFFF00"/>
        <rFont val="Arial CE"/>
        <charset val="238"/>
      </rPr>
      <t>N</t>
    </r>
    <r>
      <rPr>
        <b/>
        <sz val="16"/>
        <color rgb="FF00B050"/>
        <rFont val="Arial CE"/>
        <charset val="238"/>
      </rPr>
      <t>T</t>
    </r>
    <r>
      <rPr>
        <b/>
        <sz val="16"/>
        <color rgb="FF0070C0"/>
        <rFont val="Arial CE"/>
        <charset val="238"/>
      </rPr>
      <t>U</t>
    </r>
    <r>
      <rPr>
        <b/>
        <sz val="16"/>
        <color rgb="FFD60093"/>
        <rFont val="Arial CE"/>
        <charset val="238"/>
      </rPr>
      <t>R</t>
    </r>
    <r>
      <rPr>
        <b/>
        <sz val="16"/>
        <color rgb="FF7030A0"/>
        <rFont val="Arial CE"/>
        <charset val="238"/>
      </rPr>
      <t xml:space="preserve">E </t>
    </r>
  </si>
  <si>
    <t>Venture előny</t>
  </si>
  <si>
    <t>csőburás</t>
  </si>
  <si>
    <t xml:space="preserve"> HQI-T 400W/N/SI</t>
  </si>
  <si>
    <t>HIT 400W/H75/PS/4K</t>
  </si>
  <si>
    <t>Kezdeti fényáram</t>
  </si>
  <si>
    <t>Lámpateljesítmény</t>
  </si>
  <si>
    <t>Fényhasznosítás</t>
  </si>
  <si>
    <t>Élettartam</t>
  </si>
  <si>
    <t>Átlagos fényáram</t>
  </si>
  <si>
    <t>Összes kibocsátott fénymennyiség</t>
  </si>
  <si>
    <t>Venture előny: 67%-kal hosszabb élettartam, működése alatt másfélszer annyi fényt ad.</t>
  </si>
</sst>
</file>

<file path=xl/styles.xml><?xml version="1.0" encoding="utf-8"?>
<styleSheet xmlns="http://schemas.openxmlformats.org/spreadsheetml/2006/main">
  <numFmts count="6">
    <numFmt numFmtId="164" formatCode="#,###&quot; lm&quot;"/>
    <numFmt numFmtId="165" formatCode="#,###&quot; W&quot;"/>
    <numFmt numFmtId="166" formatCode="#,###&quot; lm/W&quot;"/>
    <numFmt numFmtId="167" formatCode="#,###&quot; h&quot;"/>
    <numFmt numFmtId="168" formatCode="#,###&quot; klmh&quot;"/>
    <numFmt numFmtId="170" formatCode="_(&quot;$&quot;* #,##0.00_);_(&quot;$&quot;* \(#,##0.00\);_(&quot;$&quot;* &quot;-&quot;??_);_(@_)"/>
  </numFmts>
  <fonts count="21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rgb="FFFF9900"/>
      <name val="Calibri"/>
      <family val="2"/>
      <charset val="238"/>
      <scheme val="minor"/>
    </font>
    <font>
      <b/>
      <sz val="20"/>
      <color rgb="FFFF0000"/>
      <name val="Arial CE"/>
      <charset val="238"/>
    </font>
    <font>
      <b/>
      <sz val="16"/>
      <color rgb="FFFFC000"/>
      <name val="Arial CE"/>
      <charset val="238"/>
    </font>
    <font>
      <b/>
      <sz val="16"/>
      <color rgb="FFFFFF00"/>
      <name val="Arial CE"/>
      <charset val="238"/>
    </font>
    <font>
      <b/>
      <sz val="16"/>
      <color rgb="FF00B050"/>
      <name val="Arial CE"/>
      <charset val="238"/>
    </font>
    <font>
      <b/>
      <sz val="16"/>
      <color rgb="FF0070C0"/>
      <name val="Arial CE"/>
      <charset val="238"/>
    </font>
    <font>
      <b/>
      <sz val="16"/>
      <color rgb="FFD60093"/>
      <name val="Arial CE"/>
      <charset val="238"/>
    </font>
    <font>
      <b/>
      <sz val="16"/>
      <color rgb="FF7030A0"/>
      <name val="Arial CE"/>
      <charset val="238"/>
    </font>
    <font>
      <b/>
      <sz val="14"/>
      <color rgb="FF0000FF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rgb="FF0000FF"/>
      <name val="Arial"/>
      <family val="2"/>
      <charset val="238"/>
    </font>
    <font>
      <b/>
      <sz val="14"/>
      <color theme="1"/>
      <name val="Arial"/>
      <family val="2"/>
      <charset val="238"/>
    </font>
    <font>
      <u/>
      <sz val="9"/>
      <color theme="10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8" fillId="0" borderId="0"/>
    <xf numFmtId="0" fontId="20" fillId="0" borderId="0"/>
    <xf numFmtId="0" fontId="19" fillId="0" borderId="0"/>
    <xf numFmtId="170" fontId="1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1"/>
    <xf numFmtId="0" fontId="2" fillId="0" borderId="0" xfId="1" applyAlignment="1">
      <alignment horizontal="right" vertical="center"/>
    </xf>
    <xf numFmtId="0" fontId="2" fillId="0" borderId="1" xfId="1" applyBorder="1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2" fillId="0" borderId="5" xfId="1" applyBorder="1" applyAlignment="1">
      <alignment horizontal="center"/>
    </xf>
    <xf numFmtId="0" fontId="13" fillId="2" borderId="6" xfId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/>
    </xf>
    <xf numFmtId="0" fontId="13" fillId="0" borderId="9" xfId="1" applyFont="1" applyBorder="1" applyAlignment="1">
      <alignment horizontal="center" vertical="center" wrapText="1"/>
    </xf>
    <xf numFmtId="164" fontId="14" fillId="0" borderId="10" xfId="1" applyNumberFormat="1" applyFont="1" applyBorder="1" applyAlignment="1">
      <alignment horizontal="center" vertical="center"/>
    </xf>
    <xf numFmtId="9" fontId="14" fillId="0" borderId="11" xfId="2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Border="1"/>
    <xf numFmtId="0" fontId="13" fillId="0" borderId="12" xfId="1" applyFont="1" applyBorder="1" applyAlignment="1">
      <alignment horizontal="center" vertical="center" wrapText="1"/>
    </xf>
    <xf numFmtId="165" fontId="14" fillId="0" borderId="13" xfId="1" applyNumberFormat="1" applyFont="1" applyBorder="1" applyAlignment="1">
      <alignment horizontal="center" vertical="center"/>
    </xf>
    <xf numFmtId="9" fontId="14" fillId="0" borderId="14" xfId="2" applyFont="1" applyBorder="1" applyAlignment="1">
      <alignment horizontal="center" vertical="center"/>
    </xf>
    <xf numFmtId="166" fontId="14" fillId="0" borderId="13" xfId="1" applyNumberFormat="1" applyFont="1" applyBorder="1" applyAlignment="1">
      <alignment horizontal="center" vertical="center"/>
    </xf>
    <xf numFmtId="167" fontId="14" fillId="0" borderId="15" xfId="1" applyNumberFormat="1" applyFont="1" applyBorder="1" applyAlignment="1">
      <alignment horizontal="center" vertical="center"/>
    </xf>
    <xf numFmtId="9" fontId="14" fillId="0" borderId="16" xfId="2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 wrapText="1"/>
    </xf>
    <xf numFmtId="164" fontId="13" fillId="0" borderId="18" xfId="1" applyNumberFormat="1" applyFont="1" applyBorder="1" applyAlignment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13" fillId="0" borderId="20" xfId="1" applyFont="1" applyBorder="1" applyAlignment="1">
      <alignment horizontal="center" vertical="center" wrapText="1"/>
    </xf>
    <xf numFmtId="168" fontId="13" fillId="0" borderId="21" xfId="1" applyNumberFormat="1" applyFont="1" applyBorder="1" applyAlignment="1">
      <alignment horizontal="center" vertical="center"/>
    </xf>
    <xf numFmtId="9" fontId="13" fillId="0" borderId="22" xfId="2" applyFont="1" applyBorder="1" applyAlignment="1">
      <alignment horizontal="center" vertical="center"/>
    </xf>
    <xf numFmtId="0" fontId="1" fillId="0" borderId="23" xfId="1" applyFont="1" applyBorder="1"/>
    <xf numFmtId="0" fontId="1" fillId="0" borderId="24" xfId="1" applyFont="1" applyBorder="1"/>
    <xf numFmtId="0" fontId="16" fillId="0" borderId="25" xfId="1" applyFont="1" applyFill="1" applyBorder="1" applyAlignment="1">
      <alignment horizontal="center" vertical="center" wrapText="1"/>
    </xf>
    <xf numFmtId="0" fontId="16" fillId="0" borderId="26" xfId="1" applyFont="1" applyFill="1" applyBorder="1" applyAlignment="1">
      <alignment horizontal="center" vertical="center" wrapText="1"/>
    </xf>
    <xf numFmtId="0" fontId="16" fillId="0" borderId="2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right" vertical="center"/>
    </xf>
  </cellXfs>
  <cellStyles count="11">
    <cellStyle name="gs]_x000d__x000a_Window=2,20,640,452, , ,3_x000d__x000a_dir1=0,0,640,184,-1,-1,3,30,201,1808,254,C:\EXCEL\VERKAUF\GLOBUS\*.*_x000d__x000a_dir20=11" xfId="4"/>
    <cellStyle name="Hivatkozás 2" xfId="3"/>
    <cellStyle name="Normál" xfId="0" builtinId="0"/>
    <cellStyle name="Normál 2" xfId="5"/>
    <cellStyle name="Normál 3" xfId="1"/>
    <cellStyle name="Normal_Book1" xfId="6"/>
    <cellStyle name="Normale_BOZZAListinoExcelSETTEMBRE2004" xfId="7"/>
    <cellStyle name="Normalny_page 13" xfId="8"/>
    <cellStyle name="Pénznem 3" xfId="9"/>
    <cellStyle name="Százalék 2" xfId="10"/>
    <cellStyle name="Százalék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85619</xdr:colOff>
      <xdr:row>4</xdr:row>
      <xdr:rowOff>210357</xdr:rowOff>
    </xdr:from>
    <xdr:to>
      <xdr:col>0</xdr:col>
      <xdr:colOff>1541125</xdr:colOff>
      <xdr:row>6</xdr:row>
      <xdr:rowOff>21190</xdr:rowOff>
    </xdr:to>
    <xdr:pic>
      <xdr:nvPicPr>
        <xdr:cNvPr id="2" name="Kép 1" descr="hit100e40 vizszint4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619" y="1296207"/>
          <a:ext cx="1455506" cy="344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1"/>
  <sheetViews>
    <sheetView tabSelected="1" view="pageBreakPreview" zoomScale="89" zoomScaleSheetLayoutView="89" workbookViewId="0">
      <selection activeCell="E18" sqref="E17:E18"/>
    </sheetView>
  </sheetViews>
  <sheetFormatPr defaultRowHeight="15"/>
  <cols>
    <col min="1" max="1" width="20.75" style="19" customWidth="1"/>
    <col min="2" max="2" width="21" style="19" customWidth="1"/>
    <col min="3" max="3" width="25.75" style="39" customWidth="1"/>
    <col min="4" max="4" width="25.875" style="19" customWidth="1"/>
    <col min="5" max="5" width="15" style="19" customWidth="1"/>
    <col min="6" max="6" width="9.75" style="19" customWidth="1"/>
    <col min="7" max="7" width="23.125" style="19" bestFit="1" customWidth="1"/>
    <col min="8" max="8" width="10" style="19" customWidth="1"/>
    <col min="9" max="9" width="8.75" style="19" bestFit="1" customWidth="1"/>
    <col min="10" max="10" width="8.25" style="19" bestFit="1" customWidth="1"/>
    <col min="11" max="11" width="9" style="19"/>
    <col min="12" max="12" width="9.375" style="19" customWidth="1"/>
    <col min="13" max="16384" width="9" style="19"/>
  </cols>
  <sheetData>
    <row r="1" spans="1:14" ht="15.75" thickBot="1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customHeight="1" thickBot="1">
      <c r="A2" s="3"/>
      <c r="B2" s="4" t="s">
        <v>0</v>
      </c>
      <c r="C2" s="5" t="s">
        <v>1</v>
      </c>
      <c r="D2" s="6" t="s">
        <v>2</v>
      </c>
      <c r="E2" s="7" t="s">
        <v>3</v>
      </c>
      <c r="F2" s="1"/>
      <c r="G2" s="1"/>
      <c r="H2" s="1"/>
      <c r="I2" s="1"/>
      <c r="J2" s="1"/>
      <c r="K2" s="1"/>
      <c r="L2" s="1"/>
      <c r="M2" s="1"/>
      <c r="N2" s="1"/>
    </row>
    <row r="3" spans="1:14" s="13" customFormat="1" ht="21.75" customHeight="1" thickBot="1">
      <c r="A3" s="8"/>
      <c r="B3" s="9" t="s">
        <v>4</v>
      </c>
      <c r="C3" s="10" t="s">
        <v>5</v>
      </c>
      <c r="D3" s="11" t="s">
        <v>6</v>
      </c>
      <c r="E3" s="12"/>
      <c r="G3" s="14"/>
      <c r="K3" s="14"/>
      <c r="L3" s="14"/>
      <c r="M3" s="14"/>
      <c r="N3" s="14"/>
    </row>
    <row r="4" spans="1:14" ht="21" customHeight="1">
      <c r="A4" s="15"/>
      <c r="B4" s="16" t="s">
        <v>7</v>
      </c>
      <c r="C4" s="17">
        <v>33700</v>
      </c>
      <c r="D4" s="17">
        <v>40000</v>
      </c>
      <c r="E4" s="18">
        <f>D4/C4-1</f>
        <v>0.18694362017804145</v>
      </c>
      <c r="G4" s="20"/>
      <c r="K4" s="20"/>
      <c r="L4" s="20"/>
      <c r="M4" s="20"/>
      <c r="N4" s="20"/>
    </row>
    <row r="5" spans="1:14" ht="21" customHeight="1">
      <c r="A5" s="15"/>
      <c r="B5" s="21" t="s">
        <v>8</v>
      </c>
      <c r="C5" s="22">
        <v>400</v>
      </c>
      <c r="D5" s="22">
        <v>400</v>
      </c>
      <c r="E5" s="23">
        <f>1-D5/C5</f>
        <v>0</v>
      </c>
      <c r="G5" s="20"/>
      <c r="K5" s="20"/>
      <c r="L5" s="20"/>
      <c r="M5" s="20"/>
      <c r="N5" s="20"/>
    </row>
    <row r="6" spans="1:14" ht="21" customHeight="1" thickBot="1">
      <c r="A6" s="15"/>
      <c r="B6" s="21" t="s">
        <v>9</v>
      </c>
      <c r="C6" s="24">
        <f>C4/C5</f>
        <v>84.25</v>
      </c>
      <c r="D6" s="24">
        <f t="shared" ref="D6" si="0">D4/D5</f>
        <v>100</v>
      </c>
      <c r="E6" s="23">
        <f>D6/C6-1</f>
        <v>0.18694362017804145</v>
      </c>
      <c r="G6" s="20"/>
      <c r="K6" s="20"/>
      <c r="L6" s="20"/>
      <c r="M6" s="20"/>
      <c r="N6" s="20"/>
    </row>
    <row r="7" spans="1:14" ht="19.5" customHeight="1">
      <c r="A7" s="15"/>
      <c r="B7" s="16" t="s">
        <v>10</v>
      </c>
      <c r="C7" s="25">
        <v>12000</v>
      </c>
      <c r="D7" s="25">
        <v>20000</v>
      </c>
      <c r="E7" s="26">
        <f>D7/C7-1</f>
        <v>0.66666666666666674</v>
      </c>
    </row>
    <row r="8" spans="1:14" ht="21" customHeight="1" thickBot="1">
      <c r="A8" s="15"/>
      <c r="B8" s="27" t="s">
        <v>11</v>
      </c>
      <c r="C8" s="28">
        <v>20380.3446</v>
      </c>
      <c r="D8" s="28">
        <v>29640.000000000004</v>
      </c>
      <c r="E8" s="29">
        <f>D8/C8-1</f>
        <v>0.45434243540710306</v>
      </c>
      <c r="G8" s="20"/>
      <c r="K8" s="20"/>
      <c r="L8" s="20"/>
      <c r="M8" s="20"/>
      <c r="N8" s="20"/>
    </row>
    <row r="9" spans="1:14" ht="35.25" customHeight="1" thickBot="1">
      <c r="A9" s="30"/>
      <c r="B9" s="31" t="s">
        <v>12</v>
      </c>
      <c r="C9" s="32">
        <f>C8*C7/1000</f>
        <v>244564.13520000002</v>
      </c>
      <c r="D9" s="32">
        <f>D8*D7/1000</f>
        <v>592800.00000000012</v>
      </c>
      <c r="E9" s="33">
        <f>D9/C9-1</f>
        <v>1.4239040590118388</v>
      </c>
      <c r="G9" s="20"/>
      <c r="K9" s="20"/>
      <c r="L9" s="20"/>
      <c r="M9" s="20"/>
      <c r="N9" s="20"/>
    </row>
    <row r="10" spans="1:14" ht="15.75" customHeight="1">
      <c r="A10" s="34"/>
      <c r="B10" s="20"/>
      <c r="C10" s="20"/>
      <c r="D10" s="20"/>
      <c r="E10" s="35"/>
    </row>
    <row r="11" spans="1:14" ht="29.25" customHeight="1" thickBot="1">
      <c r="A11" s="36" t="s">
        <v>13</v>
      </c>
      <c r="B11" s="37"/>
      <c r="C11" s="37"/>
      <c r="D11" s="37"/>
      <c r="E11" s="38"/>
    </row>
  </sheetData>
  <mergeCells count="3">
    <mergeCell ref="A2:A9"/>
    <mergeCell ref="E2:E3"/>
    <mergeCell ref="A11:E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HIT 400W -HQI-T 400W</vt:lpstr>
      <vt:lpstr>'HIT 400W -HQI-T 400W'!Nyomtatási_terület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2013-06-24T09:08:48Z</dcterms:created>
  <dcterms:modified xsi:type="dcterms:W3CDTF">2013-06-24T09:09:50Z</dcterms:modified>
</cp:coreProperties>
</file>